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204"/>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<sst xmlns="http://schemas.openxmlformats.org/spreadsheetml/2006/main" count="252" uniqueCount="107">
  <si>
    <t>序号</t>
  </si>
  <si>
    <t>借款人</t>
  </si>
  <si>
    <t>借款人所在地</t>
  </si>
  <si>
    <t>借款合同名称</t>
  </si>
  <si>
    <t>借款合同编号</t>
  </si>
  <si>
    <t>担保人</t>
  </si>
  <si>
    <t>担保人所在地</t>
  </si>
  <si>
    <t>担保合同名称</t>
  </si>
  <si>
    <t>担保合同编号</t>
  </si>
  <si>
    <t>担保物</t>
  </si>
  <si>
    <t>基准日债权余额</t>
  </si>
  <si>
    <t>基准日本金余额</t>
  </si>
  <si>
    <t>基准日利息余额</t>
  </si>
  <si>
    <t>备注</t>
  </si>
  <si>
    <t>宣威市浩阳农业生物科技开发有限公司</t>
  </si>
  <si>
    <t>云南宣威</t>
  </si>
  <si>
    <t>流动资金借款合同</t>
  </si>
  <si>
    <t>兴银云曲靖流贷字2015第12222222号、兴银云曲靖流贷字2016第01046666号</t>
  </si>
  <si>
    <t>朱柳林、张华芬、傅学寰、沈靖、朱黎霞</t>
  </si>
  <si>
    <t>云南省</t>
  </si>
  <si>
    <t>最高额抵押合同、最高额保证合同</t>
  </si>
  <si>
    <t>兴银云曲靖高抵字2014第12151064号、兴银云曲靖高抵字2014第12150300号、兴银云曲靖高保字2014第12150306号</t>
  </si>
  <si>
    <t>1、由沈靖名下位于云南省宣威市龙堡路西段的商业用房抵押，建筑面积1038.54㎡；最高本金限额300万元</t>
  </si>
  <si>
    <t>2、傅学寰、朱黎霞名下位于云南省曲靖市南片区银屯路（和谐家园）1幢第1-2层商铺1号的商铺抵押，建筑面积2143.74㎡，最高本金限额1700万</t>
  </si>
  <si>
    <t>曲靖麒麟区利友物资回收有限公司</t>
  </si>
  <si>
    <t>云南曲靖</t>
  </si>
  <si>
    <t>流动资金借款合同、商业汇票银行承兑合同</t>
  </si>
  <si>
    <t>兴银云曲靖流贷字2015第02140009号、兴银云曲靖银承字2015第08170001号</t>
  </si>
  <si>
    <t>云南双友现代农业股份有限公司、云南省曲靖双友钢铁有限公司、黄见杭、黄鸿棋、黄鑫、黄丽珍、郑秀芳</t>
  </si>
  <si>
    <t>云南、福建</t>
  </si>
  <si>
    <t>最高额抵押合同、最高额股权质押合同、最高额保证合同</t>
  </si>
  <si>
    <t>兴银云曲靖高抵字2015第02110758号、兴银云曲靖高质字2015第02110766号、兴银云曲靖高质字2015第02110774号、兴银云曲靖高保字2015第02110753号、兴银云曲靖高保字2015第02110754号。</t>
  </si>
  <si>
    <t>1、云南双友现代农业股份有限公司名下位于马龙县旧县镇旧县居委会曹家房村的工业用地抵押，面积92938.64平方米，担保最高本金限额1350万元；</t>
  </si>
  <si>
    <t>2、云南省曲靖双友钢铁有限公司名下曲靖市商业银行1250万元股权作质押担保；</t>
  </si>
  <si>
    <t>3、黄见杭、黄鸿棋、黄鑫持有的云南马龙双友牧业有限公司100%股权作质押担保，担保最高本金限额1000万元。</t>
  </si>
  <si>
    <t>文山三鑫矿业有限公司</t>
  </si>
  <si>
    <t>云南文山</t>
  </si>
  <si>
    <t>兴银云东风一流借字2016第12010435号</t>
  </si>
  <si>
    <t>云南三鑫集团有限公司、金朝水、董月华</t>
  </si>
  <si>
    <t>最高额保证合同、保证合同、最高额抵押合同、补充协议</t>
  </si>
  <si>
    <t>兴银云直属九高保字2014第12010435号、兴银云直属九高保字2014第12010436号、兴银云东风一高保字2016第12010435号、兴银云直属九高保字2014第12010435号、兴银云东风一高抵字2016第12010435号</t>
  </si>
  <si>
    <t>文山市开化中路218号三鑫开化商贸城6、7、11、12幢1层商铺，建筑面积4941.1平方米，最高本金限额1亿元；文山市开化北路223号三鑫建材城住宅用地，土地面积3219.04平方米，最高本金限额533万元。</t>
  </si>
  <si>
    <t>云南侨信进出口有限公司</t>
  </si>
  <si>
    <t>商业汇票银行承兑合同</t>
  </si>
  <si>
    <t>兴银云高新支承字2013第09251051号、兴银云高新支承字2013第09221317号、</t>
  </si>
  <si>
    <t>罗亚明、云南三鑫集团有限公司</t>
  </si>
  <si>
    <t>最高额保证合同、最高额抵押合同</t>
  </si>
  <si>
    <t>兴银云高新支高抵字2913第08301487号、兴银云高新支高保字2013第09120867号</t>
  </si>
  <si>
    <t>罗亚明提供最高额连带责任保证担保，云南三鑫集团有限公司以其名下位于文山市开化中路218号三鑫开化商贸城2幢2层、11幢1层、12幢1层商铺，建筑面积5,467.59平方米提供抵押担保。</t>
  </si>
  <si>
    <t>诉讼时效存在瑕疵</t>
  </si>
  <si>
    <t>云南善渊智商贸有限公司</t>
  </si>
  <si>
    <t>兴银云高新支承字2013第10100973号</t>
  </si>
  <si>
    <t>张子江、云南三鑫集团有限公司</t>
  </si>
  <si>
    <t>兴银云高新支高抵字2913第08301486号、兴银云高新支高保字2013第09120865号</t>
  </si>
  <si>
    <t>张子江提供最高额连带责任保证担保，云南三鑫集团有限公司以其名下位于文山市开化中路218号三鑫开化商贸城6幢1层、7幢1层商铺，建筑面积2,510.6平方米提供抵押担保</t>
  </si>
  <si>
    <t>昆明市菊花园中药材专业市场管理有限公司</t>
  </si>
  <si>
    <t>云南昆明</t>
  </si>
  <si>
    <t>流动资金借款合同、借款展期合同、债务重组协议、补充协议</t>
  </si>
  <si>
    <t>兴银云高新支流借字2016第20161022号、</t>
  </si>
  <si>
    <t>黄松志、廖琴、黄淞鑫、苏添财、</t>
  </si>
  <si>
    <t>保证合同、最高额抵押合同、最高额质押合同</t>
  </si>
  <si>
    <t>兴银云高新支保证字2017第11140109号、兴银云高新支保证字2017第11140110号、兴银云高新支保证字2017第11140101号、兴银云高新支保证字2017第11140102号、兴银云高新支保证字2017第11140103号、兴银云高新支保证字2017第11140104号、兴银云高新支保证字2017第11140105号、兴银云高新支保证字2017第11140108号、兴银云高新支保证字2017第11140113号、兴银云高新支保证字2017第11140106号、兴银云高新支保证字2017第11140107号、兴银云高新支高抵字2015第11280001号、兴银云高新支质字2016第01040001号、兴银云高新支质字2016第01040002号、兴银云高新支质字2016第01040003号、兴银云高新支质字2016第01040004号、兴银云高新支质字2016第01040005号</t>
  </si>
  <si>
    <t>昆明奥斯通管道材料有限公司名下位于昆明市官渡区六甲乡六甲下村的一宗土地使用权提供抵押担保，最高本金限额2.39亿元，该土地为出让商业用地（面积42852.4平米）</t>
  </si>
  <si>
    <t>兴银云高新支贷展字2017第11140101号、COAMC闽-2021-A-10号、COAMC闽-2023-A-8号</t>
  </si>
  <si>
    <t>王自安、黄生文、王珍珍、戴达伟、王惠婷、黄淳淳、黄柠柠、黄渠渠、昆明阿拉珍珠岩保温材料有限公司、云南新铁蛋装饰工程有限公司、昆明市官渡区阿柠中药材经营部、昆明市官渡区渠诚中药材经营部、昆明市官渡区王惠婷中药材经营部、昆明奥斯通管道材料有限公司、昆明市菊花园中药材专业市场管理有限公司、云南万事达物流有限责任公司、云南祥龙世纪城茶叶市场管理有限公司</t>
  </si>
  <si>
    <t>昆明阿拉珍珠岩保温材料有限公司</t>
  </si>
  <si>
    <t>兴银云高新支流借字2016第20161021号、</t>
  </si>
  <si>
    <t>黄柠柠、周洪、黄淞鑫、黄淳淳、黄秋萍、高晓斌、黄渠渠、王惠婷、黄松志、廖琴、黄生文、王珍珍、昆明市菊花园中药材专业市场管理有限公司、云南新铁蛋装饰工程有限公司、昆明市官渡区渠诚中药材经营部、昆明市官渡区阿柠中药材经营部、昆明市官渡区王惠婷中药材经营部、昆明奥斯通管道材料有限公司、云南万事达物流有限责任公司、云南祥龙世纪城茶叶市场管理有限公司</t>
  </si>
  <si>
    <t>兴银云高新支保证字2017第11130005号、兴银云高新支保证字2017第11130006号、兴银云高新支保证字2017第11130004号、兴银云高新支保证字2017第11130002号、兴银云高新支保证字2017第11130010号、兴银云高新支保证字2017第11130013号、兴银云高新支保证字2017第11130001号、兴银云高新支保证字2017第11130007号、兴银云高新支保证字2017第11130008号、兴银云高新支保证字2017第11130009号、兴银云高新支保证字2017第11130003号、兴银云高新支高抵字2015第11280001号、兴银云高新支质字2016第01040001号、兴银云高新支质字2016第01040002号、兴银云高新支质字2016第01040003号、兴银云高新支质字2016第01040004号、兴银云高新支质字2016第01040005号</t>
  </si>
  <si>
    <t>昆明奥斯通管道材料有限公司名下位于昆明市官渡区六甲乡六甲下村的一宗土地使用权提供抵押担保，最高本金限额2.39亿元，该土地为出让商业用地（面积42852.4平米）。</t>
  </si>
  <si>
    <t>兴银云高新支贷展字2017第11130001号、COAMC闽-2021-A-11号、COAMC闽-2023-A-9号</t>
  </si>
  <si>
    <t>云南新铁蛋装饰工程有限公司</t>
  </si>
  <si>
    <t>兴银云高新支流借字2016第20161020号、</t>
  </si>
  <si>
    <t>黄柠柠、王惠婷、黄淞鑫、黄淳淳、黄生文、王珍珍、黄渠渠、黄松志、廖琴、戴达伟、昆明阿拉珍珠岩保温材料有限公司、昆明市菊花园中药材专业市场管理有限公司、昆明市官渡区阿柠中药材经营部、昆明市官渡区渠诚中药材经营部、昆明市官渡区王惠婷中药材经营部、昆明奥斯通管道材料有限公司、云南万事达物流有限责任公司、云南祥龙世纪城茶叶市场管理有限公司</t>
  </si>
  <si>
    <t>兴银云高新支保证字2017第11180108号、兴银云高新支保证字2017第11180107号、兴银云高新支保证字2017第11180111号、兴银云高新支保证字2017第11180110号、兴银云高新支保证字2017第11180113号、兴银云高新支保证字2017第11180103号、兴银云高新支保证字2017第11180106号、兴银云高新支保证字2017第11180109号、兴银云高新支保证字2017第11180104号、兴银云高新支保证字2017第11180105号、兴银云高新支高抵字2015第11280001号、兴银云高新支质字2016第01040001号、兴银云高新支质字2016第01040002号、兴银云高新支质字2016第01040003号、兴银云高新支质字2016第01040004号、兴银云高新支质字2016第01040005号</t>
  </si>
  <si>
    <t>兴银云高新支贷展字2017第11140001号、COAMC闽-2021-A-12号、COAMC闽-2023-A-10号</t>
  </si>
  <si>
    <t>昆明市官渡区阿柠中药材经营部</t>
  </si>
  <si>
    <t>兴银云高新支流借字2016第10230002号、</t>
  </si>
  <si>
    <t>黄生文、王珍珍、黄渠渠、王惠婷、黄柠柠、昆明阿拉珍珠岩保温材料有限公司、云南新铁蛋装饰工程有限公司、昆明市菊花园中药材专业市场管理有限公司、昆明市官渡区渠诚中药材经营部、昆明市官渡区王惠婷中药材经营部、昆明奥斯通管道材料有限公司</t>
  </si>
  <si>
    <t>保证合同、最高额抵押合同</t>
  </si>
  <si>
    <t>兴银云高新支保证字2017第11160103号、兴银云高新支保证字2017第11160104号、兴银云高新支保证字2017第11160105号、兴银云高新支保证字2017第11160106号、兴银云高新支保证字2017第11160107号、兴银云高新支保证字2017第11160108号、兴银云高新支保证字2017第11160109号、兴银云高新支高抵字2015第11280001号</t>
  </si>
  <si>
    <t>兴银云高新支贷展字2017第11150102号、COAMC闽-2021-A-13号、COAMC闽-2023-A-11号</t>
  </si>
  <si>
    <t>昆明市官渡区渠诚中药材经营部</t>
  </si>
  <si>
    <t>兴银云高新支流借字2016第10230001号、</t>
  </si>
  <si>
    <t>王惠婷、黄柠柠、黄生文、王珍珍、黄渠渠、昆明阿拉珍珠岩保温材料有限公司、云南新铁蛋装饰工程有限公司、昆明市菊花园中药材专业市场管理有限公司、昆明市官渡区阿柠中药材经营部、昆明市官渡区王惠婷中药材经营部、昆明奥斯通管道材料有限公司</t>
  </si>
  <si>
    <t>兴银云高新支保证字2017第11150108号、兴银云高新支保证字2017第11150106号、兴银云高新支保证字2017第11150103号、兴银云高新支保证字2017第11150109号、兴银云高新支保证字2017第11150107号、兴银云高新支保证字2017第11150104号、兴银云高新支保证字2017第11150105号、兴银云高新支高抵字2015第11280001号</t>
  </si>
  <si>
    <t>兴银云高新支贷展字2017第11150101号、COAMC闽-2021-A-14号、COAMC闽-2023-A-12号</t>
  </si>
  <si>
    <t>昆明市官渡区王惠婷中药材经营部</t>
  </si>
  <si>
    <t>兴银云高新支流借字2016第10230003号、</t>
  </si>
  <si>
    <t>黄生文、王珍珍、黄渠渠、黄柠柠、王惠婷、昆明阿拉珍珠岩保温材料有限公司、云南新铁蛋装饰工程有限公司、昆明市菊花园中药材专业市场管理有限公司、昆明市官渡区渠诚中药材经营部、昆明市官渡区阿柠中药材经营部、昆明奥斯通管道材料有限公司</t>
  </si>
  <si>
    <t>兴银云高新支保证字2017第11170103号、兴银云高新支保证字2017第11170104号、兴银云高新支保证字2017第11170105号、兴银云高新支保证字2017第11170106号、兴银云高新支保证字2017第11170107号、兴银云高新支保证字2017第11170108号、兴银云高新支保证字2017第11170109号、兴银云高新支高抵字2015第11280001号</t>
  </si>
  <si>
    <t>兴银云高新支贷展字2017第11150103号、COAMC闽-2021-A-15号、COAMC闽-2023-A-13号</t>
  </si>
  <si>
    <t>云南天城屋业集团有限公司</t>
  </si>
  <si>
    <t>雪松国际信托股份有限公司与云南天城屋业集团有限公司之信托贷款合同</t>
  </si>
  <si>
    <t>雪松国际信托【2020-109】第（2）号</t>
  </si>
  <si>
    <t>尹元江、嘉兴市天城房地产开发有限公司、云南天城屋业集团有限公司、西双版纳天城屋业有限公司、大理天城屋业有限公司</t>
  </si>
  <si>
    <t>云南昆明、云南大理、云南西双版纳、浙江嘉兴</t>
  </si>
  <si>
    <t>雪松国际信托·长茂40号天城集团贷款集合资金信托计划保证合同、嘉兴市天城房地产开发有限公司与雪松国际信托股份有限公司之股权质押合同、云南天城屋业集团有限公司与雪松国际信托股份有限公司之股权质押合同、西双版纳天城屋业有限公司与雪松国际信托股份有限公司房产抵押合同、大理天城屋业有限公司与雪松国际信托股份有限公司房产抵押合同、大理天城屋业有限公司与雪松国际信托股份有限公司土地抵押合同、差额补足协议</t>
  </si>
  <si>
    <t>雪松国际信托【2020-109】第（3）号、雪松国际信托【2020-109】第（4）号、雪松国际信托【2020-109】第（5）号、雪松国际信托【2020-109】第（6）号、雪松国际信托【2020-109】第（7）号、雪松国际信托【2020-109】第（8）号、雪松国际信托【2020-109】第（9）号</t>
  </si>
  <si>
    <t>抵押物资产为西双版纳天城屋业有限公司开发的西双版纳天城商贸旅游步行街16套商业用房，建筑面积12607.1㎡；大理天城屋业有限公司以其开发的青春海岸公寓、滇西商务中心、紫云商贸街、艺海天成 4 个项目共计89套物业提供抵押担保，建筑面积合计 28529.74㎡，其中，住宅物业 18 套，为青春海岸公寓，建筑面积 1031.58㎡，商业物业71 套，包括滇西商务中心、紫云商贸街、艺海天成，建筑面积 27498.16㎡；嘉兴市天城房地产开发有限公司、云南天城屋业集团有限公司以其持有的大理天城屋业有限公司合计100%股权提供质押担保</t>
  </si>
  <si>
    <t>诉讼保全费</t>
  </si>
  <si>
    <t>应收账款</t>
  </si>
  <si>
    <r>
      <rPr>
        <sz val="9"/>
        <color theme="1"/>
        <rFont val="楷体"/>
        <charset val="134"/>
      </rPr>
      <t>借款合同</t>
    </r>
    <r>
      <rPr>
        <sz val="9"/>
        <color theme="1"/>
        <rFont val="楷体"/>
        <charset val="134"/>
      </rPr>
      <t>编号</t>
    </r>
  </si>
  <si>
    <r>
      <rPr>
        <sz val="9"/>
        <color theme="1"/>
        <rFont val="楷体"/>
        <charset val="134"/>
      </rPr>
      <t>担保合同</t>
    </r>
    <r>
      <rPr>
        <sz val="9"/>
        <color theme="1"/>
        <rFont val="楷体"/>
        <charset val="134"/>
      </rPr>
      <t>编号</t>
    </r>
  </si>
  <si>
    <r>
      <rPr>
        <sz val="9"/>
        <color theme="1"/>
        <rFont val="楷体"/>
        <charset val="134"/>
      </rPr>
      <t>基准日</t>
    </r>
    <r>
      <rPr>
        <sz val="9"/>
        <color theme="1"/>
        <rFont val="楷体"/>
        <charset val="134"/>
      </rPr>
      <t>债权余额</t>
    </r>
  </si>
  <si>
    <r>
      <rPr>
        <sz val="9"/>
        <color theme="1"/>
        <rFont val="楷体"/>
        <charset val="134"/>
      </rPr>
      <t>基准日</t>
    </r>
    <r>
      <rPr>
        <sz val="9"/>
        <color theme="1"/>
        <rFont val="楷体"/>
        <charset val="134"/>
      </rPr>
      <t>本金余额</t>
    </r>
  </si>
  <si>
    <r>
      <rPr>
        <sz val="9"/>
        <color theme="1"/>
        <rFont val="楷体"/>
        <charset val="134"/>
      </rPr>
      <t>基准日</t>
    </r>
    <r>
      <rPr>
        <sz val="9"/>
        <color theme="1"/>
        <rFont val="楷体"/>
        <charset val="134"/>
      </rPr>
      <t>利息余额</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</si>
</sst>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_ "/>
  </numFmts>
  <fonts count="26">
    <font>
      <sz val="11"/>
      <color theme="1"/>
      <name val="宋体"/>
      <charset val="134"/>
      <scheme val="minor"/>
    </font>
    <font>
      <sz val="9"/>
      <color theme="1"/>
      <name val="楷体"/>
      <charset val="134"/>
    </font>
    <font>
      <sz val="7.5"/>
      <color rgb="FF000000"/>
      <name val="宋体"/>
      <charset val="134"/>
      <scheme val="minor"/>
    </font>
    <font>
      <sz val="11"/>
      <color theme="1"/>
      <name val="方正仿宋简体"/>
      <charset val="134"/>
    </font>
    <font>
      <sz val="12"/>
      <color theme="1"/>
      <name val="方正仿宋简体"/>
      <charset val="134"/>
    </font>
    <font>
      <sz val="12"/>
      <color rgb="FF000000"/>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pplyNumberFormat="0" applyFont="0" applyFill="0" applyBorder="0" applyAlignment="0" applyProtection="0"/>
  </cellStyleXfs>
  <cellXfs count="19">
    <xf numFmtId="0" fontId="0" fillId="0" borderId="0" xfId="0"/>
    <xf numFmtId="0" fontId="1" fillId="0" borderId="1" xfId="0" applyFont="1" applyBorder="1" applyAlignment="1">
      <alignment horizontal="justify" vertical="top" wrapText="1"/>
    </xf>
    <xf numFmtId="0" fontId="1" fillId="0" borderId="2" xfId="0" applyFont="1" applyBorder="1" applyAlignment="1">
      <alignment horizontal="justify" vertical="top" wrapText="1"/>
    </xf>
    <xf numFmtId="0" fontId="2" fillId="0" borderId="2" xfId="0" applyFont="1" applyBorder="1" applyAlignment="1">
      <alignment horizontal="justify" vertical="top" wrapText="1"/>
    </xf>
    <xf numFmtId="0" fontId="1" fillId="0" borderId="3" xfId="0" applyFont="1" applyBorder="1" applyAlignment="1">
      <alignment horizontal="justify" vertical="top" wrapText="1"/>
    </xf>
    <xf numFmtId="43" fontId="1" fillId="0" borderId="2" xfId="0" applyNumberFormat="1" applyFont="1" applyBorder="1" applyAlignment="1">
      <alignment horizontal="justify" vertical="top" wrapText="1"/>
    </xf>
    <xf numFmtId="0" fontId="0" fillId="0" borderId="2" xfId="0" applyBorder="1" applyAlignment="1">
      <alignment wrapText="1"/>
    </xf>
    <xf numFmtId="176" fontId="0" fillId="0" borderId="0" xfId="0" applyNumberFormat="1"/>
    <xf numFmtId="177" fontId="0" fillId="0" borderId="0" xfId="0" applyNumberFormat="1"/>
    <xf numFmtId="0" fontId="3" fillId="0" borderId="0" xfId="0" applyFont="1"/>
    <xf numFmtId="43" fontId="3" fillId="0" borderId="0" xfId="0" applyNumberFormat="1" applyFont="1" applyAlignment="1">
      <alignment horizontal="right"/>
    </xf>
    <xf numFmtId="0" fontId="4" fillId="0" borderId="1" xfId="0" applyFont="1" applyBorder="1" applyAlignment="1">
      <alignment horizontal="justify" vertical="top" wrapText="1"/>
    </xf>
    <xf numFmtId="0" fontId="4" fillId="0" borderId="2" xfId="0" applyFont="1" applyBorder="1" applyAlignment="1">
      <alignment horizontal="justify" vertical="top" wrapText="1"/>
    </xf>
    <xf numFmtId="0" fontId="4" fillId="0" borderId="2" xfId="0" applyFont="1" applyBorder="1" applyAlignment="1">
      <alignment horizontal="justify" vertical="top" wrapText="1"/>
    </xf>
    <xf numFmtId="0" fontId="5" fillId="0" borderId="2" xfId="0" applyFont="1" applyBorder="1" applyAlignment="1">
      <alignment horizontal="justify" vertical="top" wrapText="1"/>
    </xf>
    <xf numFmtId="0" fontId="4" fillId="0" borderId="3" xfId="0" applyFont="1" applyBorder="1" applyAlignment="1">
      <alignment horizontal="justify" vertical="top" wrapText="1"/>
    </xf>
    <xf numFmtId="0" fontId="5" fillId="0" borderId="2" xfId="0" applyFont="1" applyBorder="1" applyAlignment="1">
      <alignment horizontal="justify" vertical="top" wrapText="1"/>
    </xf>
    <xf numFmtId="43" fontId="4" fillId="0" borderId="1" xfId="0" applyNumberFormat="1" applyFont="1" applyBorder="1" applyAlignment="1">
      <alignment horizontal="right" vertical="top" wrapText="1"/>
    </xf>
    <xf numFmtId="43" fontId="4" fillId="0" borderId="2" xfId="0" applyNumberFormat="1" applyFont="1" applyBorder="1" applyAlignment="1">
      <alignment horizontal="righ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23"/>
  <sheetViews>
    <sheetView tabSelected="1" workbookViewId="0">
      <selection activeCell="F8" sqref="F8"/>
    </sheetView>
  </sheetViews>
  <sheetFormatPr defaultColWidth="35.7777777777778" defaultRowHeight="35" customHeight="1"/>
  <cols>
    <col min="1" max="1" width="6.22222222222222" style="9" customWidth="1"/>
    <col min="2" max="2" width="35.7777777777778" style="9" customWidth="1"/>
    <col min="3" max="3" width="18.3333333333333" style="9" customWidth="1"/>
    <col min="4" max="4" width="22.1111111111111" style="9" customWidth="1"/>
    <col min="5" max="5" width="21" style="9" customWidth="1"/>
    <col min="6" max="6" width="46.8888888888889" style="9" customWidth="1"/>
    <col min="7" max="7" width="18.5555555555556" style="9" customWidth="1"/>
    <col min="8" max="8" width="22.2222222222222" style="9" customWidth="1"/>
    <col min="9" max="9" width="58.2222222222222" style="9" customWidth="1"/>
    <col min="10" max="10" width="47.6666666666667" style="9" customWidth="1"/>
    <col min="11" max="11" width="20.4444444444444" style="10" customWidth="1"/>
    <col min="12" max="12" width="19.7777777777778" style="10" customWidth="1"/>
    <col min="13" max="13" width="19.4444444444444" style="10" customWidth="1"/>
    <col min="14" max="16383" width="35.7777777777778" style="9" customWidth="1"/>
    <col min="16384" max="16384" width="35.7777777777778" style="9"/>
  </cols>
  <sheetData>
    <row r="1" customHeight="1" spans="1:14">
      <c r="A1" s="11" t="s">
        <v>0</v>
      </c>
      <c r="B1" s="11" t="s">
        <v>1</v>
      </c>
      <c r="C1" s="11" t="s">
        <v>2</v>
      </c>
      <c r="D1" s="11" t="s">
        <v>3</v>
      </c>
      <c r="E1" s="11" t="s">
        <v>4</v>
      </c>
      <c r="F1" s="11" t="s">
        <v>5</v>
      </c>
      <c r="G1" s="11" t="s">
        <v>6</v>
      </c>
      <c r="H1" s="11" t="s">
        <v>7</v>
      </c>
      <c r="I1" s="11" t="s">
        <v>8</v>
      </c>
      <c r="J1" s="11" t="s">
        <v>9</v>
      </c>
      <c r="K1" s="17" t="s">
        <v>10</v>
      </c>
      <c r="L1" s="17" t="s">
        <v>11</v>
      </c>
      <c r="M1" s="17" t="s">
        <v>12</v>
      </c>
      <c r="N1" s="11" t="s">
        <v>13</v>
      </c>
    </row>
    <row r="2" ht="36.5" customHeight="1" spans="1:14">
      <c r="A2" s="12">
        <v>1</v>
      </c>
      <c r="B2" s="13" t="s">
        <v>14</v>
      </c>
      <c r="C2" s="13" t="s">
        <v>15</v>
      </c>
      <c r="D2" s="13" t="s">
        <v>16</v>
      </c>
      <c r="E2" s="13" t="s">
        <v>17</v>
      </c>
      <c r="F2" s="13" t="s">
        <v>18</v>
      </c>
      <c r="G2" s="13" t="s">
        <v>19</v>
      </c>
      <c r="H2" s="13" t="s">
        <v>20</v>
      </c>
      <c r="I2" s="13" t="s">
        <v>21</v>
      </c>
      <c r="J2" s="15" t="s">
        <v>22</v>
      </c>
      <c r="K2" s="18">
        <v>45152832.94</v>
      </c>
      <c r="L2" s="18">
        <v>18831658.73</v>
      </c>
      <c r="M2" s="18">
        <v>26321174.21</v>
      </c>
      <c r="N2" s="12"/>
    </row>
    <row r="3" customHeight="1" spans="1:14">
      <c r="A3" s="12"/>
      <c r="B3" s="12"/>
      <c r="C3" s="12"/>
      <c r="D3" s="12"/>
      <c r="E3" s="12"/>
      <c r="F3" s="12"/>
      <c r="G3" s="12"/>
      <c r="H3" s="12"/>
      <c r="I3" s="12"/>
      <c r="J3" s="13" t="s">
        <v>23</v>
      </c>
      <c r="K3" s="18"/>
      <c r="L3" s="18"/>
      <c r="M3" s="18"/>
      <c r="N3" s="12"/>
    </row>
    <row r="4" ht="44.7" customHeight="1" spans="1:14">
      <c r="A4" s="12">
        <v>2</v>
      </c>
      <c r="B4" s="13" t="s">
        <v>24</v>
      </c>
      <c r="C4" s="13" t="s">
        <v>25</v>
      </c>
      <c r="D4" s="13" t="s">
        <v>26</v>
      </c>
      <c r="E4" s="13" t="s">
        <v>27</v>
      </c>
      <c r="F4" s="13" t="s">
        <v>28</v>
      </c>
      <c r="G4" s="13" t="s">
        <v>29</v>
      </c>
      <c r="H4" s="13" t="s">
        <v>30</v>
      </c>
      <c r="I4" s="13" t="s">
        <v>31</v>
      </c>
      <c r="J4" s="15" t="s">
        <v>32</v>
      </c>
      <c r="K4" s="18">
        <v>86794505.29</v>
      </c>
      <c r="L4" s="18">
        <v>49819999.53</v>
      </c>
      <c r="M4" s="18">
        <v>36974505.76</v>
      </c>
      <c r="N4" s="12"/>
    </row>
    <row r="5" customHeight="1" spans="1:14">
      <c r="A5" s="12"/>
      <c r="B5" s="12"/>
      <c r="C5" s="12"/>
      <c r="D5" s="12"/>
      <c r="E5" s="12"/>
      <c r="F5" s="12"/>
      <c r="G5" s="12"/>
      <c r="H5" s="12"/>
      <c r="I5" s="12"/>
      <c r="J5" s="15" t="s">
        <v>33</v>
      </c>
      <c r="K5" s="18"/>
      <c r="L5" s="18"/>
      <c r="M5" s="18"/>
      <c r="N5" s="12"/>
    </row>
    <row r="6" customHeight="1" spans="1:14">
      <c r="A6" s="12"/>
      <c r="B6" s="12"/>
      <c r="C6" s="12"/>
      <c r="D6" s="12"/>
      <c r="E6" s="12"/>
      <c r="F6" s="12"/>
      <c r="G6" s="12"/>
      <c r="H6" s="12"/>
      <c r="I6" s="12"/>
      <c r="J6" s="13" t="s">
        <v>34</v>
      </c>
      <c r="K6" s="18"/>
      <c r="L6" s="18"/>
      <c r="M6" s="18"/>
      <c r="N6" s="12"/>
    </row>
    <row r="7" customHeight="1" spans="1:14">
      <c r="A7" s="12">
        <v>3</v>
      </c>
      <c r="B7" s="13" t="s">
        <v>35</v>
      </c>
      <c r="C7" s="13" t="s">
        <v>36</v>
      </c>
      <c r="D7" s="14" t="s">
        <v>16</v>
      </c>
      <c r="E7" s="13" t="s">
        <v>37</v>
      </c>
      <c r="F7" s="13" t="s">
        <v>38</v>
      </c>
      <c r="G7" s="13" t="s">
        <v>36</v>
      </c>
      <c r="H7" s="13" t="s">
        <v>39</v>
      </c>
      <c r="I7" s="13" t="s">
        <v>40</v>
      </c>
      <c r="J7" s="13" t="s">
        <v>41</v>
      </c>
      <c r="K7" s="18">
        <v>172045444.53</v>
      </c>
      <c r="L7" s="18">
        <v>89999900</v>
      </c>
      <c r="M7" s="18">
        <v>82045544.53</v>
      </c>
      <c r="N7" s="12"/>
    </row>
    <row r="8" ht="149.35" customHeight="1" spans="1:14">
      <c r="A8" s="12">
        <v>4</v>
      </c>
      <c r="B8" s="13" t="s">
        <v>42</v>
      </c>
      <c r="C8" s="13" t="s">
        <v>36</v>
      </c>
      <c r="D8" s="13" t="s">
        <v>43</v>
      </c>
      <c r="E8" s="13" t="s">
        <v>44</v>
      </c>
      <c r="F8" s="13" t="s">
        <v>45</v>
      </c>
      <c r="G8" s="13" t="s">
        <v>36</v>
      </c>
      <c r="H8" s="13" t="s">
        <v>46</v>
      </c>
      <c r="I8" s="13" t="s">
        <v>47</v>
      </c>
      <c r="J8" s="13" t="s">
        <v>48</v>
      </c>
      <c r="K8" s="18">
        <v>2556354.47</v>
      </c>
      <c r="L8" s="18">
        <v>0</v>
      </c>
      <c r="M8" s="18">
        <v>2556354.47</v>
      </c>
      <c r="N8" s="13" t="s">
        <v>49</v>
      </c>
    </row>
    <row r="9" customHeight="1" spans="1:14">
      <c r="A9" s="12">
        <v>5</v>
      </c>
      <c r="B9" s="13" t="s">
        <v>50</v>
      </c>
      <c r="C9" s="13" t="s">
        <v>36</v>
      </c>
      <c r="D9" s="13" t="s">
        <v>43</v>
      </c>
      <c r="E9" s="13" t="s">
        <v>51</v>
      </c>
      <c r="F9" s="13" t="s">
        <v>52</v>
      </c>
      <c r="G9" s="13" t="s">
        <v>36</v>
      </c>
      <c r="H9" s="13" t="s">
        <v>46</v>
      </c>
      <c r="I9" s="13" t="s">
        <v>53</v>
      </c>
      <c r="J9" s="13" t="s">
        <v>54</v>
      </c>
      <c r="K9" s="18">
        <v>2355850.44</v>
      </c>
      <c r="L9" s="18">
        <v>0</v>
      </c>
      <c r="M9" s="18">
        <v>2355850.44</v>
      </c>
      <c r="N9" s="13" t="s">
        <v>49</v>
      </c>
    </row>
    <row r="10" ht="150.1" customHeight="1" spans="1:14">
      <c r="A10" s="12">
        <v>6</v>
      </c>
      <c r="B10" s="13" t="s">
        <v>55</v>
      </c>
      <c r="C10" s="13" t="s">
        <v>56</v>
      </c>
      <c r="D10" s="13" t="s">
        <v>57</v>
      </c>
      <c r="E10" s="15" t="s">
        <v>58</v>
      </c>
      <c r="F10" s="15" t="s">
        <v>59</v>
      </c>
      <c r="G10" s="13" t="s">
        <v>56</v>
      </c>
      <c r="H10" s="13" t="s">
        <v>60</v>
      </c>
      <c r="I10" s="13" t="s">
        <v>61</v>
      </c>
      <c r="J10" s="13" t="s">
        <v>62</v>
      </c>
      <c r="K10" s="18">
        <v>48091809.28</v>
      </c>
      <c r="L10" s="18">
        <v>25717981.23</v>
      </c>
      <c r="M10" s="18">
        <v>22373828.05</v>
      </c>
      <c r="N10" s="12"/>
    </row>
    <row r="11" customHeight="1" spans="1:14">
      <c r="A11" s="12"/>
      <c r="B11" s="12"/>
      <c r="C11" s="12"/>
      <c r="D11" s="12"/>
      <c r="E11" s="13" t="s">
        <v>63</v>
      </c>
      <c r="F11" s="13" t="s">
        <v>64</v>
      </c>
      <c r="G11" s="12"/>
      <c r="H11" s="12"/>
      <c r="I11" s="12"/>
      <c r="J11" s="12"/>
      <c r="K11" s="18"/>
      <c r="L11" s="18"/>
      <c r="M11" s="18"/>
      <c r="N11" s="12"/>
    </row>
    <row r="12" ht="139.3" customHeight="1" spans="1:14">
      <c r="A12" s="12">
        <v>7</v>
      </c>
      <c r="B12" s="13" t="s">
        <v>65</v>
      </c>
      <c r="C12" s="13" t="s">
        <v>56</v>
      </c>
      <c r="D12" s="13" t="s">
        <v>57</v>
      </c>
      <c r="E12" s="15" t="s">
        <v>66</v>
      </c>
      <c r="F12" s="13" t="s">
        <v>67</v>
      </c>
      <c r="G12" s="13" t="s">
        <v>56</v>
      </c>
      <c r="H12" s="13" t="s">
        <v>60</v>
      </c>
      <c r="I12" s="13" t="s">
        <v>68</v>
      </c>
      <c r="J12" s="13" t="s">
        <v>69</v>
      </c>
      <c r="K12" s="18">
        <v>60889233.41</v>
      </c>
      <c r="L12" s="18">
        <v>33004587.94</v>
      </c>
      <c r="M12" s="18">
        <v>27884645.47</v>
      </c>
      <c r="N12" s="12"/>
    </row>
    <row r="13" customHeight="1" spans="1:14">
      <c r="A13" s="12"/>
      <c r="B13" s="12"/>
      <c r="C13" s="12"/>
      <c r="D13" s="12"/>
      <c r="E13" s="13" t="s">
        <v>70</v>
      </c>
      <c r="F13" s="12"/>
      <c r="G13" s="12"/>
      <c r="H13" s="12"/>
      <c r="I13" s="12"/>
      <c r="J13" s="12"/>
      <c r="K13" s="18"/>
      <c r="L13" s="18"/>
      <c r="M13" s="18"/>
      <c r="N13" s="12"/>
    </row>
    <row r="14" ht="62.95" customHeight="1" spans="1:14">
      <c r="A14" s="12">
        <v>8</v>
      </c>
      <c r="B14" s="13" t="s">
        <v>71</v>
      </c>
      <c r="C14" s="13" t="s">
        <v>56</v>
      </c>
      <c r="D14" s="13" t="s">
        <v>57</v>
      </c>
      <c r="E14" s="15" t="s">
        <v>72</v>
      </c>
      <c r="F14" s="13" t="s">
        <v>73</v>
      </c>
      <c r="G14" s="13" t="s">
        <v>56</v>
      </c>
      <c r="H14" s="13" t="s">
        <v>60</v>
      </c>
      <c r="I14" s="13" t="s">
        <v>74</v>
      </c>
      <c r="J14" s="13" t="s">
        <v>69</v>
      </c>
      <c r="K14" s="18">
        <v>33343182.21</v>
      </c>
      <c r="L14" s="18">
        <v>18034572.71</v>
      </c>
      <c r="M14" s="18">
        <v>15308609.5</v>
      </c>
      <c r="N14" s="12"/>
    </row>
    <row r="15" customHeight="1" spans="1:14">
      <c r="A15" s="12"/>
      <c r="B15" s="12"/>
      <c r="C15" s="12"/>
      <c r="D15" s="12"/>
      <c r="E15" s="13" t="s">
        <v>75</v>
      </c>
      <c r="F15" s="12"/>
      <c r="G15" s="12"/>
      <c r="H15" s="12"/>
      <c r="I15" s="12"/>
      <c r="J15" s="12"/>
      <c r="K15" s="18"/>
      <c r="L15" s="18"/>
      <c r="M15" s="18"/>
      <c r="N15" s="12"/>
    </row>
    <row r="16" ht="52.9" customHeight="1" spans="1:14">
      <c r="A16" s="12">
        <v>9</v>
      </c>
      <c r="B16" s="13" t="s">
        <v>76</v>
      </c>
      <c r="C16" s="13" t="s">
        <v>56</v>
      </c>
      <c r="D16" s="13" t="s">
        <v>57</v>
      </c>
      <c r="E16" s="15" t="s">
        <v>77</v>
      </c>
      <c r="F16" s="13" t="s">
        <v>78</v>
      </c>
      <c r="G16" s="13" t="s">
        <v>56</v>
      </c>
      <c r="H16" s="13" t="s">
        <v>79</v>
      </c>
      <c r="I16" s="13" t="s">
        <v>80</v>
      </c>
      <c r="J16" s="13" t="s">
        <v>69</v>
      </c>
      <c r="K16" s="18">
        <v>12199269.43</v>
      </c>
      <c r="L16" s="18">
        <v>6465224.17</v>
      </c>
      <c r="M16" s="18">
        <v>5734045.257</v>
      </c>
      <c r="N16" s="12"/>
    </row>
    <row r="17" customHeight="1" spans="1:14">
      <c r="A17" s="12"/>
      <c r="B17" s="12"/>
      <c r="C17" s="12"/>
      <c r="D17" s="12"/>
      <c r="E17" s="13" t="s">
        <v>81</v>
      </c>
      <c r="F17" s="12"/>
      <c r="G17" s="12"/>
      <c r="H17" s="12"/>
      <c r="I17" s="12"/>
      <c r="J17" s="12"/>
      <c r="K17" s="18"/>
      <c r="L17" s="18"/>
      <c r="M17" s="18"/>
      <c r="N17" s="12"/>
    </row>
    <row r="18" ht="52.9" customHeight="1" spans="1:14">
      <c r="A18" s="12">
        <v>10</v>
      </c>
      <c r="B18" s="13" t="s">
        <v>82</v>
      </c>
      <c r="C18" s="13" t="s">
        <v>56</v>
      </c>
      <c r="D18" s="13" t="s">
        <v>57</v>
      </c>
      <c r="E18" s="15" t="s">
        <v>83</v>
      </c>
      <c r="F18" s="13" t="s">
        <v>84</v>
      </c>
      <c r="G18" s="13" t="s">
        <v>56</v>
      </c>
      <c r="H18" s="13" t="s">
        <v>79</v>
      </c>
      <c r="I18" s="13" t="s">
        <v>85</v>
      </c>
      <c r="J18" s="13" t="s">
        <v>69</v>
      </c>
      <c r="K18" s="18">
        <v>12199269.44</v>
      </c>
      <c r="L18" s="18">
        <v>6465224.18</v>
      </c>
      <c r="M18" s="18">
        <v>5734045.26</v>
      </c>
      <c r="N18" s="12"/>
    </row>
    <row r="19" customHeight="1" spans="1:14">
      <c r="A19" s="12"/>
      <c r="B19" s="12"/>
      <c r="C19" s="12"/>
      <c r="D19" s="12"/>
      <c r="E19" s="13" t="s">
        <v>86</v>
      </c>
      <c r="F19" s="12"/>
      <c r="G19" s="12"/>
      <c r="H19" s="12"/>
      <c r="I19" s="12"/>
      <c r="J19" s="12"/>
      <c r="K19" s="18"/>
      <c r="L19" s="18"/>
      <c r="M19" s="18"/>
      <c r="N19" s="12"/>
    </row>
    <row r="20" ht="35.75" customHeight="1" spans="1:14">
      <c r="A20" s="12">
        <v>11</v>
      </c>
      <c r="B20" s="13" t="s">
        <v>87</v>
      </c>
      <c r="C20" s="13" t="s">
        <v>56</v>
      </c>
      <c r="D20" s="13" t="s">
        <v>57</v>
      </c>
      <c r="E20" s="15" t="s">
        <v>88</v>
      </c>
      <c r="F20" s="13" t="s">
        <v>89</v>
      </c>
      <c r="G20" s="13" t="s">
        <v>56</v>
      </c>
      <c r="H20" s="13" t="s">
        <v>79</v>
      </c>
      <c r="I20" s="13" t="s">
        <v>90</v>
      </c>
      <c r="J20" s="13" t="s">
        <v>69</v>
      </c>
      <c r="K20" s="18">
        <v>12199269.44</v>
      </c>
      <c r="L20" s="18">
        <v>6465224.18</v>
      </c>
      <c r="M20" s="18">
        <v>5734045.259</v>
      </c>
      <c r="N20" s="12"/>
    </row>
    <row r="21" customHeight="1" spans="1:14">
      <c r="A21" s="12"/>
      <c r="B21" s="12"/>
      <c r="C21" s="12"/>
      <c r="D21" s="12"/>
      <c r="E21" s="13" t="s">
        <v>91</v>
      </c>
      <c r="F21" s="12"/>
      <c r="G21" s="12"/>
      <c r="H21" s="12"/>
      <c r="I21" s="12"/>
      <c r="J21" s="12"/>
      <c r="K21" s="18"/>
      <c r="L21" s="18"/>
      <c r="M21" s="18"/>
      <c r="N21" s="12"/>
    </row>
    <row r="22" customHeight="1" spans="1:14">
      <c r="A22" s="12">
        <v>12</v>
      </c>
      <c r="B22" s="13" t="s">
        <v>92</v>
      </c>
      <c r="C22" s="13" t="s">
        <v>56</v>
      </c>
      <c r="D22" s="14" t="s">
        <v>93</v>
      </c>
      <c r="E22" s="14" t="s">
        <v>94</v>
      </c>
      <c r="F22" s="14" t="s">
        <v>95</v>
      </c>
      <c r="G22" s="13" t="s">
        <v>96</v>
      </c>
      <c r="H22" s="14" t="s">
        <v>97</v>
      </c>
      <c r="I22" s="14" t="s">
        <v>98</v>
      </c>
      <c r="J22" s="13" t="s">
        <v>99</v>
      </c>
      <c r="K22" s="18">
        <v>158830000</v>
      </c>
      <c r="L22" s="18">
        <v>158830000</v>
      </c>
      <c r="M22" s="18">
        <v>0</v>
      </c>
      <c r="N22" s="12"/>
    </row>
    <row r="23" customHeight="1" spans="1:14">
      <c r="A23" s="12">
        <v>13</v>
      </c>
      <c r="B23" s="13" t="s">
        <v>24</v>
      </c>
      <c r="C23" s="13" t="s">
        <v>25</v>
      </c>
      <c r="D23" s="14" t="s">
        <v>100</v>
      </c>
      <c r="E23" s="16"/>
      <c r="F23" s="16"/>
      <c r="G23" s="12"/>
      <c r="H23" s="16"/>
      <c r="I23" s="16"/>
      <c r="J23" s="12"/>
      <c r="K23" s="18">
        <v>5000</v>
      </c>
      <c r="L23" s="18">
        <v>5000</v>
      </c>
      <c r="M23" s="18">
        <v>0</v>
      </c>
      <c r="N23" s="13" t="s">
        <v>101</v>
      </c>
    </row>
  </sheetData>
  <mergeCells count="103">
    <mergeCell ref="A2:A3"/>
    <mergeCell ref="A4:A6"/>
    <mergeCell ref="A10:A11"/>
    <mergeCell ref="A12:A13"/>
    <mergeCell ref="A14:A15"/>
    <mergeCell ref="A16:A17"/>
    <mergeCell ref="A18:A19"/>
    <mergeCell ref="A20:A21"/>
    <mergeCell ref="B2:B3"/>
    <mergeCell ref="B4:B6"/>
    <mergeCell ref="B10:B11"/>
    <mergeCell ref="B12:B13"/>
    <mergeCell ref="B14:B15"/>
    <mergeCell ref="B16:B17"/>
    <mergeCell ref="B18:B19"/>
    <mergeCell ref="B20:B21"/>
    <mergeCell ref="C2:C3"/>
    <mergeCell ref="C4:C6"/>
    <mergeCell ref="C10:C11"/>
    <mergeCell ref="C12:C13"/>
    <mergeCell ref="C14:C15"/>
    <mergeCell ref="C16:C17"/>
    <mergeCell ref="C18:C19"/>
    <mergeCell ref="C20:C21"/>
    <mergeCell ref="D2:D3"/>
    <mergeCell ref="D4:D6"/>
    <mergeCell ref="D10:D11"/>
    <mergeCell ref="D12:D13"/>
    <mergeCell ref="D14:D15"/>
    <mergeCell ref="D16:D17"/>
    <mergeCell ref="D18:D19"/>
    <mergeCell ref="D20:D21"/>
    <mergeCell ref="E2:E3"/>
    <mergeCell ref="E4:E6"/>
    <mergeCell ref="F2:F3"/>
    <mergeCell ref="F4:F6"/>
    <mergeCell ref="F12:F13"/>
    <mergeCell ref="F14:F15"/>
    <mergeCell ref="F16:F17"/>
    <mergeCell ref="F18:F19"/>
    <mergeCell ref="F20:F21"/>
    <mergeCell ref="G2:G3"/>
    <mergeCell ref="G4:G6"/>
    <mergeCell ref="G10:G11"/>
    <mergeCell ref="G12:G13"/>
    <mergeCell ref="G14:G15"/>
    <mergeCell ref="G16:G17"/>
    <mergeCell ref="G18:G19"/>
    <mergeCell ref="G20:G21"/>
    <mergeCell ref="H2:H3"/>
    <mergeCell ref="H4:H6"/>
    <mergeCell ref="H10:H11"/>
    <mergeCell ref="H12:H13"/>
    <mergeCell ref="H14:H15"/>
    <mergeCell ref="H16:H17"/>
    <mergeCell ref="H18:H19"/>
    <mergeCell ref="H20:H21"/>
    <mergeCell ref="I2:I3"/>
    <mergeCell ref="I4:I6"/>
    <mergeCell ref="I10:I11"/>
    <mergeCell ref="I12:I13"/>
    <mergeCell ref="I14:I15"/>
    <mergeCell ref="I16:I17"/>
    <mergeCell ref="I18:I19"/>
    <mergeCell ref="I20:I21"/>
    <mergeCell ref="J10:J11"/>
    <mergeCell ref="J12:J13"/>
    <mergeCell ref="J14:J15"/>
    <mergeCell ref="J16:J17"/>
    <mergeCell ref="J18:J19"/>
    <mergeCell ref="J20:J21"/>
    <mergeCell ref="K2:K3"/>
    <mergeCell ref="K4:K6"/>
    <mergeCell ref="K10:K11"/>
    <mergeCell ref="K12:K13"/>
    <mergeCell ref="K14:K15"/>
    <mergeCell ref="K16:K17"/>
    <mergeCell ref="K18:K19"/>
    <mergeCell ref="K20:K21"/>
    <mergeCell ref="L2:L3"/>
    <mergeCell ref="L4:L6"/>
    <mergeCell ref="L10:L11"/>
    <mergeCell ref="L12:L13"/>
    <mergeCell ref="L14:L15"/>
    <mergeCell ref="L16:L17"/>
    <mergeCell ref="L18:L19"/>
    <mergeCell ref="L20:L21"/>
    <mergeCell ref="M2:M3"/>
    <mergeCell ref="M4:M6"/>
    <mergeCell ref="M10:M11"/>
    <mergeCell ref="M12:M13"/>
    <mergeCell ref="M14:M15"/>
    <mergeCell ref="M16:M17"/>
    <mergeCell ref="M18:M19"/>
    <mergeCell ref="M20:M21"/>
    <mergeCell ref="N2:N3"/>
    <mergeCell ref="N4:N6"/>
    <mergeCell ref="N10:N11"/>
    <mergeCell ref="N12:N13"/>
    <mergeCell ref="N14:N15"/>
    <mergeCell ref="N16:N17"/>
    <mergeCell ref="N18:N19"/>
    <mergeCell ref="N20:N2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N22"/>
  <sheetViews>
    <sheetView topLeftCell="D14" workbookViewId="0">
      <selection activeCell="M22" sqref="M22"/>
    </sheetView>
  </sheetViews>
  <sheetFormatPr defaultColWidth="9" defaultRowHeight="14.4"/>
  <cols>
    <col min="6" max="9" width="19.7777777777778" customWidth="1"/>
    <col min="10" max="10" width="38.2222222222222" customWidth="1"/>
    <col min="11" max="11" width="11.3333333333333"/>
    <col min="12" max="12" width="16.4444444444444"/>
    <col min="13" max="13" width="15.4444444444444"/>
  </cols>
  <sheetData>
    <row r="1" ht="22.35" spans="1:14">
      <c r="A1" s="1" t="s">
        <v>0</v>
      </c>
      <c r="B1" s="1" t="s">
        <v>1</v>
      </c>
      <c r="C1" s="1" t="s">
        <v>2</v>
      </c>
      <c r="D1" s="1" t="s">
        <v>3</v>
      </c>
      <c r="E1" s="1" t="s">
        <v>102</v>
      </c>
      <c r="F1" s="1" t="s">
        <v>5</v>
      </c>
      <c r="G1" s="1" t="s">
        <v>6</v>
      </c>
      <c r="H1" s="1" t="s">
        <v>7</v>
      </c>
      <c r="I1" s="1" t="s">
        <v>103</v>
      </c>
      <c r="J1" s="1" t="s">
        <v>9</v>
      </c>
      <c r="K1" s="1" t="s">
        <v>104</v>
      </c>
      <c r="L1" s="1" t="s">
        <v>105</v>
      </c>
      <c r="M1" s="1" t="s">
        <v>106</v>
      </c>
      <c r="N1" s="1" t="s">
        <v>13</v>
      </c>
    </row>
    <row r="2" ht="33.15" spans="1:14">
      <c r="A2" s="2">
        <v>1</v>
      </c>
      <c r="B2" s="2" t="s">
        <v>14</v>
      </c>
      <c r="C2" s="2" t="s">
        <v>15</v>
      </c>
      <c r="D2" s="2" t="s">
        <v>16</v>
      </c>
      <c r="E2" s="2" t="s">
        <v>17</v>
      </c>
      <c r="F2" s="2" t="s">
        <v>18</v>
      </c>
      <c r="G2" s="2" t="s">
        <v>19</v>
      </c>
      <c r="H2" s="2" t="s">
        <v>20</v>
      </c>
      <c r="I2" s="2" t="s">
        <v>21</v>
      </c>
      <c r="J2" s="4" t="s">
        <v>22</v>
      </c>
      <c r="K2" s="2">
        <v>45152832.94</v>
      </c>
      <c r="L2" s="5">
        <v>18831658.73</v>
      </c>
      <c r="M2" s="5">
        <v>26321174.21</v>
      </c>
      <c r="N2" s="2"/>
    </row>
    <row r="3" ht="43.95" spans="1:14">
      <c r="A3" s="2"/>
      <c r="B3" s="2"/>
      <c r="C3" s="2"/>
      <c r="D3" s="2"/>
      <c r="E3" s="2"/>
      <c r="F3" s="2"/>
      <c r="G3" s="2"/>
      <c r="H3" s="2"/>
      <c r="I3" s="2"/>
      <c r="J3" s="2" t="s">
        <v>23</v>
      </c>
      <c r="K3" s="2"/>
      <c r="L3" s="5"/>
      <c r="M3" s="5"/>
      <c r="N3" s="2"/>
    </row>
    <row r="4" ht="43.95" spans="1:14">
      <c r="A4" s="2">
        <v>2</v>
      </c>
      <c r="B4" s="2" t="s">
        <v>24</v>
      </c>
      <c r="C4" s="2" t="s">
        <v>25</v>
      </c>
      <c r="D4" s="2" t="s">
        <v>26</v>
      </c>
      <c r="E4" s="2" t="s">
        <v>27</v>
      </c>
      <c r="F4" s="2" t="s">
        <v>28</v>
      </c>
      <c r="G4" s="2" t="s">
        <v>29</v>
      </c>
      <c r="H4" s="2" t="s">
        <v>30</v>
      </c>
      <c r="I4" s="2" t="s">
        <v>31</v>
      </c>
      <c r="J4" s="4" t="s">
        <v>32</v>
      </c>
      <c r="K4" s="2">
        <v>86794505.29</v>
      </c>
      <c r="L4" s="5">
        <v>49819999.53</v>
      </c>
      <c r="M4" s="5">
        <v>36974505.76</v>
      </c>
      <c r="N4" s="2"/>
    </row>
    <row r="5" ht="22.35" spans="1:14">
      <c r="A5" s="2"/>
      <c r="B5" s="2"/>
      <c r="C5" s="2"/>
      <c r="D5" s="2"/>
      <c r="E5" s="2"/>
      <c r="F5" s="2"/>
      <c r="G5" s="2"/>
      <c r="H5" s="2"/>
      <c r="I5" s="2"/>
      <c r="J5" s="4" t="s">
        <v>33</v>
      </c>
      <c r="K5" s="2"/>
      <c r="L5" s="5"/>
      <c r="M5" s="5"/>
      <c r="N5" s="2"/>
    </row>
    <row r="6" ht="33.15" spans="1:14">
      <c r="A6" s="2"/>
      <c r="B6" s="2"/>
      <c r="C6" s="2"/>
      <c r="D6" s="2"/>
      <c r="E6" s="2"/>
      <c r="F6" s="2"/>
      <c r="G6" s="2"/>
      <c r="H6" s="2"/>
      <c r="I6" s="2"/>
      <c r="J6" s="2" t="s">
        <v>34</v>
      </c>
      <c r="K6" s="2"/>
      <c r="L6" s="5"/>
      <c r="M6" s="5"/>
      <c r="N6" s="2"/>
    </row>
    <row r="7" ht="108.75" spans="1:14">
      <c r="A7" s="2">
        <v>3</v>
      </c>
      <c r="B7" s="2" t="s">
        <v>35</v>
      </c>
      <c r="C7" s="2" t="s">
        <v>36</v>
      </c>
      <c r="D7" s="3" t="s">
        <v>16</v>
      </c>
      <c r="E7" s="2" t="s">
        <v>37</v>
      </c>
      <c r="F7" s="2" t="s">
        <v>38</v>
      </c>
      <c r="G7" s="2" t="s">
        <v>36</v>
      </c>
      <c r="H7" s="2" t="s">
        <v>39</v>
      </c>
      <c r="I7" s="2" t="s">
        <v>40</v>
      </c>
      <c r="J7" s="2" t="s">
        <v>41</v>
      </c>
      <c r="K7" s="2">
        <v>172045444.53</v>
      </c>
      <c r="L7" s="5">
        <v>89999900</v>
      </c>
      <c r="M7" s="5">
        <v>82045544.53</v>
      </c>
      <c r="N7" s="2"/>
    </row>
    <row r="8" ht="54.75" spans="1:14">
      <c r="A8" s="2">
        <v>4</v>
      </c>
      <c r="B8" s="2" t="s">
        <v>55</v>
      </c>
      <c r="C8" s="2" t="s">
        <v>56</v>
      </c>
      <c r="D8" s="2" t="s">
        <v>57</v>
      </c>
      <c r="E8" s="4" t="s">
        <v>58</v>
      </c>
      <c r="F8" s="4" t="s">
        <v>59</v>
      </c>
      <c r="G8" s="2" t="s">
        <v>56</v>
      </c>
      <c r="H8" s="2" t="s">
        <v>60</v>
      </c>
      <c r="I8" s="2" t="s">
        <v>61</v>
      </c>
      <c r="J8" s="2" t="s">
        <v>62</v>
      </c>
      <c r="K8" s="2">
        <v>48091809.28</v>
      </c>
      <c r="L8" s="5">
        <v>25717981.23</v>
      </c>
      <c r="M8" s="5">
        <v>22373828.05</v>
      </c>
      <c r="N8" s="2"/>
    </row>
    <row r="9" ht="195.15" spans="1:14">
      <c r="A9" s="2"/>
      <c r="B9" s="2"/>
      <c r="C9" s="2"/>
      <c r="D9" s="2"/>
      <c r="E9" s="2" t="s">
        <v>63</v>
      </c>
      <c r="F9" s="2" t="s">
        <v>64</v>
      </c>
      <c r="G9" s="2"/>
      <c r="H9" s="2"/>
      <c r="I9" s="2"/>
      <c r="J9" s="2"/>
      <c r="K9" s="2"/>
      <c r="L9" s="5"/>
      <c r="M9" s="5"/>
      <c r="N9" s="2"/>
    </row>
    <row r="10" ht="54.75" spans="1:14">
      <c r="A10" s="2">
        <v>5</v>
      </c>
      <c r="B10" s="2" t="s">
        <v>65</v>
      </c>
      <c r="C10" s="2" t="s">
        <v>56</v>
      </c>
      <c r="D10" s="2" t="s">
        <v>57</v>
      </c>
      <c r="E10" s="4" t="s">
        <v>66</v>
      </c>
      <c r="F10" s="2" t="s">
        <v>67</v>
      </c>
      <c r="G10" s="2" t="s">
        <v>56</v>
      </c>
      <c r="H10" s="2" t="s">
        <v>60</v>
      </c>
      <c r="I10" s="2" t="s">
        <v>68</v>
      </c>
      <c r="J10" s="2" t="s">
        <v>69</v>
      </c>
      <c r="K10" s="2">
        <v>60889233.41</v>
      </c>
      <c r="L10" s="5">
        <v>33004587.94</v>
      </c>
      <c r="M10" s="5">
        <v>27884645.47</v>
      </c>
      <c r="N10" s="2"/>
    </row>
    <row r="11" ht="108.75" spans="1:14">
      <c r="A11" s="2"/>
      <c r="B11" s="2"/>
      <c r="C11" s="2"/>
      <c r="D11" s="2"/>
      <c r="E11" s="2" t="s">
        <v>70</v>
      </c>
      <c r="F11" s="2"/>
      <c r="G11" s="2"/>
      <c r="H11" s="2"/>
      <c r="I11" s="2"/>
      <c r="J11" s="2"/>
      <c r="K11" s="2"/>
      <c r="L11" s="5"/>
      <c r="M11" s="5"/>
      <c r="N11" s="2"/>
    </row>
    <row r="12" ht="54.75" spans="1:14">
      <c r="A12" s="2">
        <v>6</v>
      </c>
      <c r="B12" s="2" t="s">
        <v>71</v>
      </c>
      <c r="C12" s="2" t="s">
        <v>56</v>
      </c>
      <c r="D12" s="2" t="s">
        <v>57</v>
      </c>
      <c r="E12" s="4" t="s">
        <v>72</v>
      </c>
      <c r="F12" s="2" t="s">
        <v>73</v>
      </c>
      <c r="G12" s="2" t="s">
        <v>56</v>
      </c>
      <c r="H12" s="2" t="s">
        <v>60</v>
      </c>
      <c r="I12" s="2" t="s">
        <v>74</v>
      </c>
      <c r="J12" s="2" t="s">
        <v>69</v>
      </c>
      <c r="K12" s="2">
        <v>33343182.21</v>
      </c>
      <c r="L12" s="5">
        <v>18034572.71</v>
      </c>
      <c r="M12" s="5">
        <v>15308609.5</v>
      </c>
      <c r="N12" s="2"/>
    </row>
    <row r="13" ht="108.75" spans="1:14">
      <c r="A13" s="2"/>
      <c r="B13" s="2"/>
      <c r="C13" s="2"/>
      <c r="D13" s="2"/>
      <c r="E13" s="2" t="s">
        <v>75</v>
      </c>
      <c r="F13" s="2"/>
      <c r="G13" s="2"/>
      <c r="H13" s="2"/>
      <c r="I13" s="2"/>
      <c r="J13" s="2"/>
      <c r="K13" s="2"/>
      <c r="L13" s="5"/>
      <c r="M13" s="5"/>
      <c r="N13" s="2"/>
    </row>
    <row r="14" ht="54.75" spans="1:14">
      <c r="A14" s="2">
        <v>7</v>
      </c>
      <c r="B14" s="2" t="s">
        <v>76</v>
      </c>
      <c r="C14" s="2" t="s">
        <v>56</v>
      </c>
      <c r="D14" s="2" t="s">
        <v>57</v>
      </c>
      <c r="E14" s="4" t="s">
        <v>77</v>
      </c>
      <c r="F14" s="2" t="s">
        <v>78</v>
      </c>
      <c r="G14" s="2" t="s">
        <v>56</v>
      </c>
      <c r="H14" s="2" t="s">
        <v>79</v>
      </c>
      <c r="I14" s="2" t="s">
        <v>80</v>
      </c>
      <c r="J14" s="2" t="s">
        <v>69</v>
      </c>
      <c r="K14" s="2">
        <v>12199269.43</v>
      </c>
      <c r="L14" s="5">
        <v>6465224.17</v>
      </c>
      <c r="M14" s="5">
        <v>5734045.257</v>
      </c>
      <c r="N14" s="2"/>
    </row>
    <row r="15" ht="108.75" spans="1:14">
      <c r="A15" s="2"/>
      <c r="B15" s="2"/>
      <c r="C15" s="2"/>
      <c r="D15" s="2"/>
      <c r="E15" s="2" t="s">
        <v>81</v>
      </c>
      <c r="F15" s="2"/>
      <c r="G15" s="2"/>
      <c r="H15" s="2"/>
      <c r="I15" s="2"/>
      <c r="J15" s="2"/>
      <c r="K15" s="2"/>
      <c r="L15" s="5"/>
      <c r="M15" s="5"/>
      <c r="N15" s="2"/>
    </row>
    <row r="16" ht="54.75" spans="1:14">
      <c r="A16" s="2">
        <v>8</v>
      </c>
      <c r="B16" s="2" t="s">
        <v>82</v>
      </c>
      <c r="C16" s="2" t="s">
        <v>56</v>
      </c>
      <c r="D16" s="2" t="s">
        <v>57</v>
      </c>
      <c r="E16" s="4" t="s">
        <v>83</v>
      </c>
      <c r="F16" s="2" t="s">
        <v>84</v>
      </c>
      <c r="G16" s="2" t="s">
        <v>56</v>
      </c>
      <c r="H16" s="2" t="s">
        <v>79</v>
      </c>
      <c r="I16" s="2" t="s">
        <v>85</v>
      </c>
      <c r="J16" s="2" t="s">
        <v>69</v>
      </c>
      <c r="K16" s="2">
        <v>12199269.44</v>
      </c>
      <c r="L16" s="5">
        <v>6465224.18</v>
      </c>
      <c r="M16" s="5">
        <v>5734045.26</v>
      </c>
      <c r="N16" s="2"/>
    </row>
    <row r="17" ht="108.75" spans="1:14">
      <c r="A17" s="2"/>
      <c r="B17" s="2"/>
      <c r="C17" s="2"/>
      <c r="D17" s="2"/>
      <c r="E17" s="2" t="s">
        <v>86</v>
      </c>
      <c r="F17" s="2"/>
      <c r="G17" s="2"/>
      <c r="H17" s="2"/>
      <c r="I17" s="2"/>
      <c r="J17" s="2"/>
      <c r="K17" s="2"/>
      <c r="L17" s="5"/>
      <c r="M17" s="5"/>
      <c r="N17" s="2"/>
    </row>
    <row r="18" ht="54.75" spans="1:14">
      <c r="A18" s="2">
        <v>9</v>
      </c>
      <c r="B18" s="2" t="s">
        <v>87</v>
      </c>
      <c r="C18" s="2" t="s">
        <v>56</v>
      </c>
      <c r="D18" s="2" t="s">
        <v>57</v>
      </c>
      <c r="E18" s="4" t="s">
        <v>88</v>
      </c>
      <c r="F18" s="2" t="s">
        <v>89</v>
      </c>
      <c r="G18" s="2" t="s">
        <v>56</v>
      </c>
      <c r="H18" s="2" t="s">
        <v>79</v>
      </c>
      <c r="I18" s="2" t="s">
        <v>90</v>
      </c>
      <c r="J18" s="2" t="s">
        <v>69</v>
      </c>
      <c r="K18" s="2">
        <v>12199269.44</v>
      </c>
      <c r="L18" s="5">
        <v>6465224.18</v>
      </c>
      <c r="M18" s="5">
        <v>5734045.259</v>
      </c>
      <c r="N18" s="2"/>
    </row>
    <row r="19" ht="108.75" spans="1:14">
      <c r="A19" s="2"/>
      <c r="B19" s="2"/>
      <c r="C19" s="2"/>
      <c r="D19" s="2"/>
      <c r="E19" s="2" t="s">
        <v>91</v>
      </c>
      <c r="F19" s="2"/>
      <c r="G19" s="2"/>
      <c r="H19" s="2"/>
      <c r="I19" s="2"/>
      <c r="J19" s="2"/>
      <c r="K19" s="2"/>
      <c r="L19" s="5"/>
      <c r="M19" s="5"/>
      <c r="N19" s="2"/>
    </row>
    <row r="20" ht="154.35" spans="1:14">
      <c r="A20" s="2">
        <v>10</v>
      </c>
      <c r="B20" s="2" t="s">
        <v>92</v>
      </c>
      <c r="C20" s="2" t="s">
        <v>56</v>
      </c>
      <c r="D20" s="3" t="s">
        <v>93</v>
      </c>
      <c r="E20" s="3" t="s">
        <v>94</v>
      </c>
      <c r="F20" s="3" t="s">
        <v>95</v>
      </c>
      <c r="G20" s="2" t="s">
        <v>96</v>
      </c>
      <c r="H20" s="3" t="s">
        <v>97</v>
      </c>
      <c r="I20" s="3" t="s">
        <v>98</v>
      </c>
      <c r="J20" s="2" t="s">
        <v>99</v>
      </c>
      <c r="K20" s="2">
        <v>158830000</v>
      </c>
      <c r="L20" s="5">
        <v>158830000</v>
      </c>
      <c r="M20" s="5">
        <v>0</v>
      </c>
      <c r="N20" s="6"/>
    </row>
    <row r="21" spans="12:13">
      <c r="L21">
        <f>SUM(L2:L20)</f>
        <v>413634372.67</v>
      </c>
      <c r="M21" s="7">
        <f>SUM(M2:M20)</f>
        <v>228110443.296</v>
      </c>
    </row>
    <row r="22" spans="12:13">
      <c r="L22">
        <v>41363.437267</v>
      </c>
      <c r="M22" s="8">
        <v>22811.0469087474</v>
      </c>
    </row>
  </sheetData>
  <mergeCells count="103">
    <mergeCell ref="A2:A3"/>
    <mergeCell ref="A4:A6"/>
    <mergeCell ref="A8:A9"/>
    <mergeCell ref="A10:A11"/>
    <mergeCell ref="A12:A13"/>
    <mergeCell ref="A14:A15"/>
    <mergeCell ref="A16:A17"/>
    <mergeCell ref="A18:A19"/>
    <mergeCell ref="B2:B3"/>
    <mergeCell ref="B4:B6"/>
    <mergeCell ref="B8:B9"/>
    <mergeCell ref="B10:B11"/>
    <mergeCell ref="B12:B13"/>
    <mergeCell ref="B14:B15"/>
    <mergeCell ref="B16:B17"/>
    <mergeCell ref="B18:B19"/>
    <mergeCell ref="C2:C3"/>
    <mergeCell ref="C4:C6"/>
    <mergeCell ref="C8:C9"/>
    <mergeCell ref="C10:C11"/>
    <mergeCell ref="C12:C13"/>
    <mergeCell ref="C14:C15"/>
    <mergeCell ref="C16:C17"/>
    <mergeCell ref="C18:C19"/>
    <mergeCell ref="D2:D3"/>
    <mergeCell ref="D4:D6"/>
    <mergeCell ref="D8:D9"/>
    <mergeCell ref="D10:D11"/>
    <mergeCell ref="D12:D13"/>
    <mergeCell ref="D14:D15"/>
    <mergeCell ref="D16:D17"/>
    <mergeCell ref="D18:D19"/>
    <mergeCell ref="E2:E3"/>
    <mergeCell ref="E4:E6"/>
    <mergeCell ref="F2:F3"/>
    <mergeCell ref="F4:F6"/>
    <mergeCell ref="F10:F11"/>
    <mergeCell ref="F12:F13"/>
    <mergeCell ref="F14:F15"/>
    <mergeCell ref="F16:F17"/>
    <mergeCell ref="F18:F19"/>
    <mergeCell ref="G2:G3"/>
    <mergeCell ref="G4:G6"/>
    <mergeCell ref="G8:G9"/>
    <mergeCell ref="G10:G11"/>
    <mergeCell ref="G12:G13"/>
    <mergeCell ref="G14:G15"/>
    <mergeCell ref="G16:G17"/>
    <mergeCell ref="G18:G19"/>
    <mergeCell ref="H2:H3"/>
    <mergeCell ref="H4:H6"/>
    <mergeCell ref="H8:H9"/>
    <mergeCell ref="H10:H11"/>
    <mergeCell ref="H12:H13"/>
    <mergeCell ref="H14:H15"/>
    <mergeCell ref="H16:H17"/>
    <mergeCell ref="H18:H19"/>
    <mergeCell ref="I2:I3"/>
    <mergeCell ref="I4:I6"/>
    <mergeCell ref="I8:I9"/>
    <mergeCell ref="I10:I11"/>
    <mergeCell ref="I12:I13"/>
    <mergeCell ref="I14:I15"/>
    <mergeCell ref="I16:I17"/>
    <mergeCell ref="I18:I19"/>
    <mergeCell ref="J8:J9"/>
    <mergeCell ref="J10:J11"/>
    <mergeCell ref="J12:J13"/>
    <mergeCell ref="J14:J15"/>
    <mergeCell ref="J16:J17"/>
    <mergeCell ref="J18:J19"/>
    <mergeCell ref="K2:K3"/>
    <mergeCell ref="K4:K6"/>
    <mergeCell ref="K8:K9"/>
    <mergeCell ref="K10:K11"/>
    <mergeCell ref="K12:K13"/>
    <mergeCell ref="K14:K15"/>
    <mergeCell ref="K16:K17"/>
    <mergeCell ref="K18:K19"/>
    <mergeCell ref="L2:L3"/>
    <mergeCell ref="L4:L6"/>
    <mergeCell ref="L8:L9"/>
    <mergeCell ref="L10:L11"/>
    <mergeCell ref="L12:L13"/>
    <mergeCell ref="L14:L15"/>
    <mergeCell ref="L16:L17"/>
    <mergeCell ref="L18:L19"/>
    <mergeCell ref="M2:M3"/>
    <mergeCell ref="M4:M6"/>
    <mergeCell ref="M8:M9"/>
    <mergeCell ref="M10:M11"/>
    <mergeCell ref="M12:M13"/>
    <mergeCell ref="M14:M15"/>
    <mergeCell ref="M16:M17"/>
    <mergeCell ref="M18:M19"/>
    <mergeCell ref="N2:N3"/>
    <mergeCell ref="N4:N6"/>
    <mergeCell ref="N8:N9"/>
    <mergeCell ref="N10:N11"/>
    <mergeCell ref="N12:N13"/>
    <mergeCell ref="N14:N15"/>
    <mergeCell ref="N16:N17"/>
    <mergeCell ref="N18:N1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吴书武</dc:creator>
  <cp:lastModifiedBy>吴书武</cp:lastModifiedBy>
  <dcterms:created xsi:type="dcterms:W3CDTF">2006-09-16T00:00:00Z</dcterms:created>
  <dcterms:modified xsi:type="dcterms:W3CDTF">2026-06-01T01:34:27Z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60E75055E7374BF291258DEB2C1EB9EF_13</vt:lpwstr>
  </property>
  <property fmtid="{D5CDD505-2E9C-101B-9397-08002B2CF9AE}" pid="3" name="KSOProductBuildVer">
    <vt:lpwstr>2052-12.8.2.18606</vt:lpwstr>
  </property>
</Properties>
</file>