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2870"/>
  </bookViews>
  <sheets>
    <sheet name="Sheet1" sheetId="1" r:id="rId1"/>
    <sheet name="Sheet3" sheetId="3" r:id="rId2"/>
  </sheets>
  <definedNames>
    <definedName name="_Toc494284924" localSheetId="0">Sheet1!$A$1</definedName>
    <definedName name="_Toc494284925" localSheetId="0">Sheet1!$B$1</definedName>
    <definedName name="_Toc494284926" localSheetId="0">Sheet1!#REF!</definedName>
    <definedName name="_Toc494284927" localSheetId="0">Sheet1!#REF!</definedName>
    <definedName name="_Toc494284928" localSheetId="0">Sheet1!$C$1</definedName>
    <definedName name="_Toc494284929" localSheetId="0">Sheet1!#REF!</definedName>
    <definedName name="_Toc494284930" localSheetId="0">Sheet1!#REF!</definedName>
    <definedName name="_Toc494284931" localSheetId="0">Sheet1!#REF!</definedName>
    <definedName name="_Toc494284932" localSheetId="0">Sheet1!$D$1</definedName>
    <definedName name="_Toc494284933" localSheetId="0">Sheet1!$E$1</definedName>
    <definedName name="_Toc494284934" localSheetId="0">Sheet1!$F$1</definedName>
    <definedName name="_Toc494284935" localSheetId="0">Sheet1!$G$1</definedName>
    <definedName name="_Toc494284936" localSheetId="0">Sheet1!#REF!</definedName>
    <definedName name="_Toc494284937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<sst xmlns="http://schemas.openxmlformats.org/spreadsheetml/2006/main" count="43" uniqueCount="34">
  <si>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序号</t>
  </si>
  <si>
    <t>借款人</t>
  </si>
  <si>
    <t>借款人所在地</t>
  </si>
  <si>
    <t>担保人</t>
  </si>
  <si>
    <t>担保物</t>
  </si>
  <si>
    <t>基准日债权余额（元）</t>
  </si>
  <si>
    <t>基准日本金余额（元）</t>
  </si>
  <si>
    <t>基准日利息余额（元）</t>
  </si>
  <si>
    <t>镇江汇丰房地产开发有限公司</t>
  </si>
  <si>
    <t>镇江市</t>
  </si>
  <si>
    <t>镇江京河建筑工程有限公司、周东海、周亭宇</t>
  </si>
  <si>
    <t>1、土地：江河汇项目5幅土地：61988.6平方米；2、现房：128套，21233.38平方米；3、在建工程：986套，194597平方米；</t>
  </si>
  <si>
    <t>江阴市天宁管件有限公司</t>
  </si>
  <si>
    <t>江阴市</t>
  </si>
  <si>
    <t>江阴市南方金属管件有限公司、江阴市东发管件制造有限公司、陈良英、李志松</t>
  </si>
  <si>
    <t>江苏中源电力燃料有限公司</t>
  </si>
  <si>
    <t>徐州市</t>
  </si>
  <si>
    <t>江苏中凯海运有限公司、江苏中源矿业集团有限公司、张敏、袁媛</t>
  </si>
  <si>
    <t>徐州市世茂汉之源西区一期12幢1单元-101、101室商业房地产抵押,建筑面积4537.24平方米</t>
  </si>
  <si>
    <t>徐州润腾商贸有限公司</t>
  </si>
  <si>
    <t>江苏中源矿业集团有限公司、张敏、袁媛</t>
  </si>
  <si>
    <t>徐州市泉山区蓝湾商务广场南区4号楼1-110、219、308、312、318、319、323号房地产和4号楼1-109、206号房地产抵押，建筑面积1986.98平方米</t>
  </si>
  <si>
    <t>徐州迅捷电梯销售有限公司</t>
  </si>
  <si>
    <t>江苏中凯海运有限公司、张敏、袁媛</t>
  </si>
  <si>
    <t>徐州市泉山区蓝湾商务广场南区4号楼1-101~103、105、310、317号房地产和4号楼1-104、106、201、207、311、320~322、324号房地产抵押，建筑面积2430.25平方米</t>
  </si>
  <si>
    <t>徐州悦禄商贸有限公司</t>
  </si>
  <si>
    <t>徐州市泉山区蓝湾商务广场南区4号楼1-112、114、221、222、306、309号商业用房和4号楼1-107、111、202、203、314号商业用房抵押，建筑面积1929.91平方米</t>
  </si>
  <si>
    <t>徐州润舒商贸有限公司</t>
  </si>
  <si>
    <t>徐州市泉山区蓝湾商务广场南区2号楼1-106、505、506、507、508、509、510号商业用房和4号楼1-113、204、208、218、303、307、313、316号房地产，建筑面积2710.58平方米</t>
  </si>
  <si>
    <t>徐州龙商商贸有限公司</t>
  </si>
  <si>
    <t>徐州市泉山区蓝湾商务广场南区4号楼1-209~213、215、223、301、302、305号房地产和4号楼1-205、214、216、217、220、304、315号房地产抵押，建筑面积2680.59平方米</t>
  </si>
  <si>
    <t>镇江市华兴工贸公司</t>
  </si>
  <si>
    <t>镇江化工企业工贸（集团）公司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</si>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</sst>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9"/>
      <color theme="1"/>
      <name val="楷体"/>
      <charset val="134"/>
    </font>
    <font>
      <sz val="9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0" fillId="0" borderId="0" xfId="0" applyFont="1"/>
    <xf numFmtId="0" fontId="0" fillId="0" borderId="0" xfId="0" applyAlignment="1"/>
    <xf numFmtId="176" fontId="0" fillId="0" borderId="0" xfId="0" applyNumberFormat="1" applyAlignment="1">
      <alignment wrapText="1"/>
    </xf>
    <xf numFmtId="17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  <cellStyle name="常规 6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F3" sqref="F3"/>
    </sheetView>
  </sheetViews>
  <sheetFormatPr defaultColWidth="9" defaultRowHeight="13.5" outlineLevelCol="7"/>
  <cols>
    <col min="1" max="1" width="4.875" customWidth="1"/>
    <col min="2" max="2" width="17.5" style="1" customWidth="1"/>
    <col min="3" max="3" width="12.25" style="2" customWidth="1"/>
    <col min="4" max="4" width="15.5" style="3" customWidth="1"/>
    <col min="5" max="5" width="15" style="4" customWidth="1"/>
    <col min="6" max="6" width="14.125" style="4" customWidth="1"/>
    <col min="7" max="7" width="15.125" customWidth="1"/>
    <col min="8" max="8" width="13.625" customWidth="1"/>
  </cols>
  <sheetData>
    <row r="1" ht="23.25" spans="1:8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ht="79.5" spans="1:8">
      <c r="A2" s="7">
        <v>1</v>
      </c>
      <c r="B2" s="8" t="s">
        <v>8</v>
      </c>
      <c r="C2" s="8" t="s">
        <v>9</v>
      </c>
      <c r="D2" s="8" t="s">
        <v>10</v>
      </c>
      <c r="E2" s="8" t="s">
        <v>11</v>
      </c>
      <c r="F2" s="9">
        <f>G2+H2</f>
        <v>868557871</v>
      </c>
      <c r="G2" s="10">
        <v>755609771</v>
      </c>
      <c r="H2" s="10">
        <v>112948100</v>
      </c>
    </row>
    <row r="3" ht="45.75" spans="1:8">
      <c r="A3" s="7">
        <v>2</v>
      </c>
      <c r="B3" s="8" t="s">
        <v>12</v>
      </c>
      <c r="C3" s="8" t="s">
        <v>13</v>
      </c>
      <c r="D3" s="8" t="s">
        <v>14</v>
      </c>
      <c r="E3" s="8"/>
      <c r="F3" s="9">
        <f>G3+H3</f>
        <v>10987600</v>
      </c>
      <c r="G3" s="9">
        <v>9989000</v>
      </c>
      <c r="H3" s="9">
        <v>998600</v>
      </c>
    </row>
    <row r="4" ht="57" spans="1:8">
      <c r="A4" s="7">
        <v>3</v>
      </c>
      <c r="B4" s="11" t="s">
        <v>15</v>
      </c>
      <c r="C4" s="11" t="s">
        <v>16</v>
      </c>
      <c r="D4" s="11" t="s">
        <v>17</v>
      </c>
      <c r="E4" s="11" t="s">
        <v>18</v>
      </c>
      <c r="F4" s="12">
        <v>162966934.05</v>
      </c>
      <c r="G4" s="12">
        <v>158983503.26</v>
      </c>
      <c r="H4" s="12">
        <v>3983430.79</v>
      </c>
    </row>
    <row r="5" ht="79.5" spans="1:8">
      <c r="A5" s="7">
        <v>4</v>
      </c>
      <c r="B5" s="8" t="s">
        <v>19</v>
      </c>
      <c r="C5" s="8" t="s">
        <v>16</v>
      </c>
      <c r="D5" s="8" t="s">
        <v>20</v>
      </c>
      <c r="E5" s="8" t="s">
        <v>21</v>
      </c>
      <c r="F5" s="9">
        <v>79370137.56</v>
      </c>
      <c r="G5" s="9">
        <v>77000000</v>
      </c>
      <c r="H5" s="9">
        <v>2370137.56</v>
      </c>
    </row>
    <row r="6" ht="90.75" spans="1:8">
      <c r="A6" s="7">
        <v>5</v>
      </c>
      <c r="B6" s="8" t="s">
        <v>22</v>
      </c>
      <c r="C6" s="8" t="s">
        <v>16</v>
      </c>
      <c r="D6" s="8" t="s">
        <v>23</v>
      </c>
      <c r="E6" s="8" t="s">
        <v>24</v>
      </c>
      <c r="F6" s="9">
        <v>82044676.99</v>
      </c>
      <c r="G6" s="9">
        <v>79998843.31</v>
      </c>
      <c r="H6" s="9">
        <v>2045833.68</v>
      </c>
    </row>
    <row r="7" ht="90.75" spans="1:8">
      <c r="A7" s="7">
        <v>6</v>
      </c>
      <c r="B7" s="8" t="s">
        <v>25</v>
      </c>
      <c r="C7" s="8" t="s">
        <v>16</v>
      </c>
      <c r="D7" s="8" t="s">
        <v>20</v>
      </c>
      <c r="E7" s="8" t="s">
        <v>26</v>
      </c>
      <c r="F7" s="9">
        <v>69067131.52</v>
      </c>
      <c r="G7" s="9">
        <v>66997901.12</v>
      </c>
      <c r="H7" s="9">
        <v>2069230.4</v>
      </c>
    </row>
    <row r="8" ht="102" spans="1:8">
      <c r="A8" s="7">
        <v>7</v>
      </c>
      <c r="B8" s="8" t="s">
        <v>27</v>
      </c>
      <c r="C8" s="8" t="s">
        <v>16</v>
      </c>
      <c r="D8" s="8" t="s">
        <v>20</v>
      </c>
      <c r="E8" s="8" t="s">
        <v>28</v>
      </c>
      <c r="F8" s="9">
        <v>62874182.28</v>
      </c>
      <c r="G8" s="9">
        <v>60999698.81</v>
      </c>
      <c r="H8" s="9">
        <v>1874483.47</v>
      </c>
    </row>
    <row r="9" ht="102" spans="1:8">
      <c r="A9" s="7">
        <v>8</v>
      </c>
      <c r="B9" s="8" t="s">
        <v>29</v>
      </c>
      <c r="C9" s="8" t="s">
        <v>16</v>
      </c>
      <c r="D9" s="8" t="s">
        <v>23</v>
      </c>
      <c r="E9" s="8" t="s">
        <v>30</v>
      </c>
      <c r="F9" s="9">
        <v>60810756.91</v>
      </c>
      <c r="G9" s="9">
        <v>58991654.57</v>
      </c>
      <c r="H9" s="9">
        <v>1819102.34</v>
      </c>
    </row>
    <row r="10" ht="23.25" spans="1:8">
      <c r="A10" s="7">
        <v>9</v>
      </c>
      <c r="B10" s="8" t="s">
        <v>31</v>
      </c>
      <c r="C10" s="8" t="s">
        <v>9</v>
      </c>
      <c r="D10" s="8" t="s">
        <v>32</v>
      </c>
      <c r="E10" s="8"/>
      <c r="F10" s="9">
        <f>G10+H10</f>
        <v>1419000</v>
      </c>
      <c r="G10" s="9">
        <v>460000</v>
      </c>
      <c r="H10" s="9">
        <v>959000</v>
      </c>
    </row>
    <row r="11" ht="14.25" spans="1:8">
      <c r="A11" s="7"/>
      <c r="B11" s="8" t="s">
        <v>33</v>
      </c>
      <c r="C11" s="8"/>
      <c r="D11" s="8"/>
      <c r="E11" s="8"/>
      <c r="F11" s="9">
        <f>SUM(F2:F10)</f>
        <v>1398098290.31</v>
      </c>
      <c r="G11" s="9">
        <f>SUM(G2:G10)</f>
        <v>1269030372.07</v>
      </c>
      <c r="H11" s="9">
        <f>SUM(H2:H10)</f>
        <v>129067918.24</v>
      </c>
    </row>
  </sheetData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唐恩飙</cp:lastModifiedBy>
  <dcterms:created xsi:type="dcterms:W3CDTF">2006-09-16T00:00:00Z</dcterms:created>
  <dcterms:modified xsi:type="dcterms:W3CDTF">2025-10-28T07:19:22Z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9E33AE85C26A4D50BC15AB22E62191FC_12</vt:lpwstr>
  </property>
  <property fmtid="{D5CDD505-2E9C-101B-9397-08002B2CF9AE}" pid="3" name="KSOProductBuildVer">
    <vt:lpwstr>2052-12.8.2.18606</vt:lpwstr>
  </property>
</Properties>
</file>